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490" windowHeight="7185" activeTab="0"/>
  </bookViews>
  <sheets>
    <sheet name="Error" sheetId="1" r:id="rId1"/>
    <sheet name="Budget for the Contingency Fund" sheetId="2" state="hidden" r:id="rId2"/>
  </sheets>
  <definedNames>
    <definedName name="_xlnm.Print_Area" localSheetId="1">'Budget for the Contingency Fund'!$A$1:$L$44</definedName>
  </definedNames>
  <calcPr fullCalcOnLoad="1"/>
</workbook>
</file>

<file path=xl/sharedStrings.xml><?xml version="1.0" encoding="utf-8"?>
<sst xmlns="http://schemas.openxmlformats.org/spreadsheetml/2006/main" count="44" uniqueCount="44">
  <si>
    <t>A</t>
  </si>
  <si>
    <t>B</t>
  </si>
  <si>
    <t>C</t>
  </si>
  <si>
    <t>預算金額</t>
  </si>
  <si>
    <t>去年實際金額</t>
  </si>
  <si>
    <t>差異</t>
  </si>
  <si>
    <t>原因</t>
  </si>
  <si>
    <t>收入</t>
  </si>
  <si>
    <t>利息收入</t>
  </si>
  <si>
    <t>港元</t>
  </si>
  <si>
    <t>更換設備</t>
  </si>
  <si>
    <t>經理人酬金</t>
  </si>
  <si>
    <t>盈餘／（虧損）</t>
  </si>
  <si>
    <t>累積盈餘上期結轉</t>
  </si>
  <si>
    <t>累積盈餘結轉下期</t>
  </si>
  <si>
    <t>附註</t>
  </si>
  <si>
    <t>年度供款是基於設備的更換成本及可用年限來作出估計 :</t>
  </si>
  <si>
    <t>會所設備</t>
  </si>
  <si>
    <t>電梯</t>
  </si>
  <si>
    <t>通風系統</t>
  </si>
  <si>
    <t>消防系統</t>
  </si>
  <si>
    <t>衞星電視</t>
  </si>
  <si>
    <t>年度供款總額</t>
  </si>
  <si>
    <t>更換成本</t>
  </si>
  <si>
    <t>可用年限</t>
  </si>
  <si>
    <t>每年為更換設備的儲備 = A/B</t>
  </si>
  <si>
    <t>簽署人:</t>
  </si>
  <si>
    <t>(主席)</t>
  </si>
  <si>
    <t>已於</t>
  </si>
  <si>
    <t>獲管理委員會通過</t>
  </si>
  <si>
    <t>備用基金年度供款(附註)</t>
  </si>
  <si>
    <t>開支</t>
  </si>
  <si>
    <r>
      <t xml:space="preserve">XXX大廈業主立案法團
備用基金預算
截至2XX2年12月31日止年度
</t>
    </r>
    <r>
      <rPr>
        <sz val="24"/>
        <rFont val="Arial"/>
        <family val="2"/>
      </rPr>
      <t xml:space="preserve">
</t>
    </r>
  </si>
  <si>
    <t>打開這個檔案必須要啟用巨集</t>
  </si>
  <si>
    <r>
      <t>以下是一個</t>
    </r>
    <r>
      <rPr>
        <sz val="12"/>
        <rFont val="Arial"/>
        <family val="2"/>
      </rPr>
      <t xml:space="preserve"> Microsoft Excel 2003 </t>
    </r>
    <r>
      <rPr>
        <sz val="12"/>
        <rFont val="細明體"/>
        <family val="3"/>
      </rPr>
      <t>啟用巨集的例子</t>
    </r>
  </si>
  <si>
    <r>
      <t>步驟</t>
    </r>
    <r>
      <rPr>
        <sz val="10"/>
        <rFont val="Arial"/>
        <family val="2"/>
      </rPr>
      <t xml:space="preserve"> 1</t>
    </r>
  </si>
  <si>
    <r>
      <t>檔案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工具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巨集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安全性</t>
    </r>
  </si>
  <si>
    <r>
      <t>步驟</t>
    </r>
    <r>
      <rPr>
        <sz val="10"/>
        <rFont val="Arial"/>
        <family val="2"/>
      </rPr>
      <t xml:space="preserve"> 2</t>
    </r>
  </si>
  <si>
    <r>
      <t>選擇</t>
    </r>
    <r>
      <rPr>
        <sz val="10"/>
        <rFont val="Arial"/>
        <family val="2"/>
      </rPr>
      <t>"</t>
    </r>
    <r>
      <rPr>
        <sz val="10"/>
        <rFont val="細明體"/>
        <family val="3"/>
      </rPr>
      <t>中</t>
    </r>
    <r>
      <rPr>
        <sz val="10"/>
        <rFont val="Arial"/>
        <family val="2"/>
      </rPr>
      <t>"</t>
    </r>
    <r>
      <rPr>
        <sz val="10"/>
        <rFont val="細明體"/>
        <family val="3"/>
      </rPr>
      <t>安全性層級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 xml:space="preserve"> "</t>
    </r>
    <r>
      <rPr>
        <sz val="10"/>
        <rFont val="細明體"/>
        <family val="3"/>
      </rPr>
      <t>確定</t>
    </r>
    <r>
      <rPr>
        <sz val="10"/>
        <rFont val="Arial"/>
        <family val="2"/>
      </rPr>
      <t>"</t>
    </r>
  </si>
  <si>
    <r>
      <t>步驟</t>
    </r>
    <r>
      <rPr>
        <sz val="10"/>
        <rFont val="Arial"/>
        <family val="2"/>
      </rPr>
      <t xml:space="preserve"> 3</t>
    </r>
  </si>
  <si>
    <r>
      <t>當再打開這個檔案時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>"</t>
    </r>
    <r>
      <rPr>
        <sz val="10"/>
        <rFont val="細明體"/>
        <family val="3"/>
      </rPr>
      <t>啟用巨集</t>
    </r>
    <r>
      <rPr>
        <sz val="10"/>
        <rFont val="Arial"/>
        <family val="2"/>
      </rPr>
      <t>"</t>
    </r>
  </si>
  <si>
    <r>
      <t xml:space="preserve">
</t>
    </r>
    <r>
      <rPr>
        <b/>
        <sz val="14"/>
        <rFont val="Arial"/>
        <family val="2"/>
      </rPr>
      <t>港元</t>
    </r>
  </si>
  <si>
    <r>
      <t>2XX2</t>
    </r>
    <r>
      <rPr>
        <b/>
        <u val="single"/>
        <sz val="14"/>
        <rFont val="細明體"/>
        <family val="3"/>
      </rPr>
      <t>年</t>
    </r>
  </si>
  <si>
    <r>
      <t>2XX1</t>
    </r>
    <r>
      <rPr>
        <b/>
        <u val="single"/>
        <sz val="14"/>
        <rFont val="細明體"/>
        <family val="3"/>
      </rPr>
      <t>年</t>
    </r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</si>
</sst>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\$#,##0_);\(\$#,##0\)"/>
    <numFmt numFmtId="175" formatCode="\+0%"/>
    <numFmt numFmtId="176" formatCode="\$#,##0.00"/>
    <numFmt numFmtId="177" formatCode="m&quot;月&quot;d&quot;日&quot;"/>
    <numFmt numFmtId="178" formatCode="#,##0.00&quot;港&quot;&quot;元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[$-C04]dddd\,\ d\ mmmm\,\ yyyy"/>
  </numFmts>
  <fonts count="1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sz val="14"/>
      <name val="Arial"/>
      <family val="2"/>
    </font>
    <font>
      <b/>
      <u val="single"/>
      <sz val="14"/>
      <name val="Arial"/>
      <family val="2"/>
    </font>
    <font>
      <i/>
      <u val="single"/>
      <sz val="14"/>
      <name val="Arial"/>
      <family val="2"/>
    </font>
    <font>
      <sz val="14"/>
      <name val="新細明體"/>
      <family val="1"/>
    </font>
    <font>
      <sz val="12"/>
      <name val="Arial Narrow"/>
      <family val="2"/>
    </font>
    <font>
      <b/>
      <u val="single"/>
      <sz val="14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39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39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6" fillId="0" borderId="2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8" fontId="17" fillId="2" borderId="2" xfId="0" applyNumberFormat="1" applyFont="1" applyFill="1" applyBorder="1" applyAlignment="1" applyProtection="1">
      <alignment horizontal="center" vertical="center"/>
      <protection/>
    </xf>
    <xf numFmtId="178" fontId="17" fillId="2" borderId="2" xfId="0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 applyProtection="1">
      <alignment horizontal="center" vertical="center"/>
      <protection/>
    </xf>
    <xf numFmtId="2" fontId="17" fillId="2" borderId="2" xfId="0" applyNumberFormat="1" applyFont="1" applyFill="1" applyBorder="1" applyAlignment="1">
      <alignment horizontal="center" vertical="center"/>
    </xf>
    <xf numFmtId="178" fontId="17" fillId="0" borderId="2" xfId="0" applyNumberFormat="1" applyFont="1" applyFill="1" applyBorder="1" applyAlignment="1" applyProtection="1">
      <alignment horizontal="center" vertical="center"/>
      <protection/>
    </xf>
    <xf numFmtId="2" fontId="1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14" fillId="0" borderId="0" xfId="0" applyFont="1" applyFill="1" applyBorder="1" applyAlignment="1">
      <alignment/>
    </xf>
    <xf numFmtId="2" fontId="17" fillId="2" borderId="3" xfId="0" applyNumberFormat="1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/>
    </xf>
    <xf numFmtId="178" fontId="17" fillId="2" borderId="3" xfId="0" applyNumberFormat="1" applyFont="1" applyFill="1" applyBorder="1" applyAlignment="1" applyProtection="1">
      <alignment horizontal="center" vertical="center"/>
      <protection/>
    </xf>
    <xf numFmtId="178" fontId="1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178" fontId="17" fillId="0" borderId="3" xfId="0" applyNumberFormat="1" applyFont="1" applyFill="1" applyBorder="1" applyAlignment="1" applyProtection="1">
      <alignment horizontal="center" vertical="center"/>
      <protection/>
    </xf>
    <xf numFmtId="178" fontId="17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9" fontId="13" fillId="2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Border="1" applyAlignment="1">
      <alignment horizontal="right"/>
    </xf>
    <xf numFmtId="39" fontId="13" fillId="2" borderId="6" xfId="0" applyNumberFormat="1" applyFont="1" applyFill="1" applyBorder="1" applyAlignment="1">
      <alignment horizontal="right"/>
    </xf>
    <xf numFmtId="39" fontId="13" fillId="0" borderId="6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39" fontId="13" fillId="2" borderId="0" xfId="0" applyNumberFormat="1" applyFont="1" applyFill="1" applyBorder="1" applyAlignment="1" applyProtection="1">
      <alignment horizontal="right"/>
      <protection/>
    </xf>
    <xf numFmtId="39" fontId="13" fillId="0" borderId="0" xfId="0" applyNumberFormat="1" applyFont="1" applyFill="1" applyBorder="1" applyAlignment="1" applyProtection="1">
      <alignment horizontal="right"/>
      <protection/>
    </xf>
    <xf numFmtId="0" fontId="14" fillId="2" borderId="0" xfId="0" applyFont="1" applyFill="1" applyAlignment="1">
      <alignment horizontal="right"/>
    </xf>
    <xf numFmtId="39" fontId="13" fillId="0" borderId="7" xfId="0" applyNumberFormat="1" applyFont="1" applyFill="1" applyBorder="1" applyAlignment="1">
      <alignment horizontal="right"/>
    </xf>
    <xf numFmtId="39" fontId="13" fillId="0" borderId="8" xfId="0" applyNumberFormat="1" applyFont="1" applyFill="1" applyBorder="1" applyAlignment="1">
      <alignment horizontal="right"/>
    </xf>
    <xf numFmtId="39" fontId="13" fillId="0" borderId="9" xfId="0" applyNumberFormat="1" applyFont="1" applyFill="1" applyBorder="1" applyAlignment="1">
      <alignment horizontal="right"/>
    </xf>
    <xf numFmtId="39" fontId="13" fillId="2" borderId="0" xfId="0" applyNumberFormat="1" applyFont="1" applyFill="1" applyBorder="1" applyAlignment="1" applyProtection="1">
      <alignment horizontal="right" wrapText="1"/>
      <protection/>
    </xf>
    <xf numFmtId="39" fontId="13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Font="1" applyFill="1" applyAlignment="1">
      <alignment/>
    </xf>
    <xf numFmtId="14" fontId="13" fillId="2" borderId="5" xfId="0" applyNumberFormat="1" applyFont="1" applyFill="1" applyBorder="1" applyAlignment="1">
      <alignment horizontal="center" wrapText="1"/>
    </xf>
    <xf numFmtId="14" fontId="13" fillId="0" borderId="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57150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1531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6</xdr:col>
      <xdr:colOff>85725</xdr:colOff>
      <xdr:row>53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24475"/>
          <a:ext cx="3733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6</xdr:col>
      <xdr:colOff>114300</xdr:colOff>
      <xdr:row>68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91650"/>
          <a:ext cx="3771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46</xdr:row>
      <xdr:rowOff>0</xdr:rowOff>
    </xdr:from>
    <xdr:to>
      <xdr:col>4</xdr:col>
      <xdr:colOff>1085850</xdr:colOff>
      <xdr:row>48</xdr:row>
      <xdr:rowOff>47625</xdr:rowOff>
    </xdr:to>
    <xdr:pic>
      <xdr:nvPicPr>
        <xdr:cNvPr id="1" name="Sav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4620875"/>
          <a:ext cx="1676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46</xdr:row>
      <xdr:rowOff>0</xdr:rowOff>
    </xdr:from>
    <xdr:to>
      <xdr:col>8</xdr:col>
      <xdr:colOff>704850</xdr:colOff>
      <xdr:row>48</xdr:row>
      <xdr:rowOff>38100</xdr:rowOff>
    </xdr:to>
    <xdr:pic>
      <xdr:nvPicPr>
        <xdr:cNvPr id="2" name="Printth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1462087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tabSelected="1" workbookViewId="0" topLeftCell="A1">
      <selection activeCell="A3" sqref="A3"/>
    </sheetView>
  </sheetViews>
  <sheetFormatPr defaultColWidth="9.140625" defaultRowHeight="12.75"/>
  <sheetData>
    <row r="1" ht="16.5">
      <c r="A1" s="6" t="s">
        <v>33</v>
      </c>
    </row>
    <row r="2" ht="16.5">
      <c r="A2" s="7" t="s">
        <v>34</v>
      </c>
    </row>
    <row r="4" spans="1:2" ht="14.25">
      <c r="A4" s="8" t="s">
        <v>35</v>
      </c>
      <c r="B4" s="8" t="s">
        <v>36</v>
      </c>
    </row>
    <row r="32" spans="1:2" ht="14.25">
      <c r="A32" s="8" t="s">
        <v>37</v>
      </c>
      <c r="B32" s="8" t="s">
        <v>38</v>
      </c>
    </row>
    <row r="57" spans="1:2" ht="14.25">
      <c r="A57" s="8" t="s">
        <v>39</v>
      </c>
      <c r="B57" s="8" t="s">
        <v>40</v>
      </c>
    </row>
  </sheetData>
  <sheetProtection password="8A39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5"/>
  <sheetViews>
    <sheetView workbookViewId="0" topLeftCell="A1">
      <selection activeCell="D7" sqref="D7:E7"/>
    </sheetView>
  </sheetViews>
  <sheetFormatPr defaultColWidth="9.140625" defaultRowHeight="12.75"/>
  <cols>
    <col min="1" max="1" width="10.140625" style="1" customWidth="1"/>
    <col min="2" max="2" width="21.421875" style="1" customWidth="1"/>
    <col min="3" max="3" width="1.7109375" style="1" customWidth="1"/>
    <col min="4" max="5" width="18.28125" style="1" customWidth="1"/>
    <col min="6" max="6" width="1.7109375" style="2" customWidth="1"/>
    <col min="7" max="7" width="17.28125" style="1" customWidth="1"/>
    <col min="8" max="12" width="18.28125" style="1" customWidth="1"/>
    <col min="13" max="14" width="14.28125" style="1" customWidth="1"/>
    <col min="15" max="16384" width="9.140625" style="1" customWidth="1"/>
  </cols>
  <sheetData>
    <row r="1" spans="1:14" ht="12.75" customHeight="1">
      <c r="A1" s="82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5"/>
      <c r="N1" s="5"/>
    </row>
    <row r="2" spans="1:14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5"/>
      <c r="N2" s="5"/>
    </row>
    <row r="3" spans="1:14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5"/>
      <c r="N3" s="5"/>
    </row>
    <row r="4" spans="1:14" ht="24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5"/>
      <c r="N4" s="5"/>
    </row>
    <row r="5" spans="1:12" ht="3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2:8" s="9" customFormat="1" ht="39" customHeight="1">
      <c r="B6" s="10"/>
      <c r="C6" s="10"/>
      <c r="D6" s="77" t="s">
        <v>3</v>
      </c>
      <c r="E6" s="77"/>
      <c r="F6" s="11"/>
      <c r="G6" s="43" t="s">
        <v>4</v>
      </c>
      <c r="H6" s="43"/>
    </row>
    <row r="7" spans="2:15" s="9" customFormat="1" ht="19.5">
      <c r="B7" s="10"/>
      <c r="C7" s="10"/>
      <c r="D7" s="68" t="s">
        <v>42</v>
      </c>
      <c r="E7" s="42"/>
      <c r="F7" s="12"/>
      <c r="G7" s="79" t="s">
        <v>43</v>
      </c>
      <c r="H7" s="78"/>
      <c r="I7" s="13" t="s">
        <v>5</v>
      </c>
      <c r="J7" s="81" t="s">
        <v>6</v>
      </c>
      <c r="K7" s="81"/>
      <c r="L7" s="81"/>
      <c r="M7" s="14"/>
      <c r="N7" s="14"/>
      <c r="O7" s="14"/>
    </row>
    <row r="8" spans="2:14" s="9" customFormat="1" ht="18.75" customHeight="1">
      <c r="B8" s="10"/>
      <c r="C8" s="10"/>
      <c r="D8" s="43" t="s">
        <v>9</v>
      </c>
      <c r="E8" s="43"/>
      <c r="F8" s="15"/>
      <c r="G8" s="78" t="s">
        <v>41</v>
      </c>
      <c r="H8" s="78"/>
      <c r="J8" s="14"/>
      <c r="K8" s="14"/>
      <c r="L8" s="10"/>
      <c r="M8" s="10"/>
      <c r="N8" s="10"/>
    </row>
    <row r="9" spans="1:14" s="9" customFormat="1" ht="18">
      <c r="A9" s="44" t="s">
        <v>7</v>
      </c>
      <c r="B9" s="44"/>
      <c r="C9" s="16"/>
      <c r="D9" s="17"/>
      <c r="E9" s="17"/>
      <c r="F9" s="17"/>
      <c r="G9" s="17"/>
      <c r="H9" s="17"/>
      <c r="I9" s="18"/>
      <c r="J9" s="16"/>
      <c r="K9" s="16"/>
      <c r="L9" s="16"/>
      <c r="M9" s="16"/>
      <c r="N9" s="16"/>
    </row>
    <row r="10" spans="1:12" s="14" customFormat="1" ht="18">
      <c r="A10" s="55" t="s">
        <v>30</v>
      </c>
      <c r="B10" s="56"/>
      <c r="C10" s="19"/>
      <c r="D10" s="67">
        <f>L39</f>
        <v>0</v>
      </c>
      <c r="E10" s="67"/>
      <c r="F10" s="20"/>
      <c r="G10" s="72"/>
      <c r="H10" s="73"/>
      <c r="I10" s="21" t="str">
        <f>IF(ISNUMBER((D10-G10)/G10),IF((D10-G10)/G10&gt;0,"+"&amp;ROUND((D10-G10)/G10*100,0),ROUND((D10-G10)/G10*100,0))&amp;"%   ",IF(ISNUMBER(D10),"N/A   ",IF(ISNUMBER(G10),"N/A   ","")))</f>
        <v>N/A   </v>
      </c>
      <c r="J10" s="53"/>
      <c r="K10" s="54"/>
      <c r="L10" s="54"/>
    </row>
    <row r="11" spans="1:15" s="9" customFormat="1" ht="18">
      <c r="A11" s="55" t="s">
        <v>8</v>
      </c>
      <c r="B11" s="56"/>
      <c r="C11" s="22"/>
      <c r="D11" s="66"/>
      <c r="E11" s="67"/>
      <c r="F11" s="23"/>
      <c r="G11" s="66"/>
      <c r="H11" s="67"/>
      <c r="I11" s="21">
        <f aca="true" t="shared" si="0" ref="I11:I29">IF(ISNUMBER((D11-G11)/G11),IF((D11-G11)/G11&gt;0,"+"&amp;ROUND((D11-G11)/G11*100,0),ROUND((D11-G11)/G11*100,0))&amp;"%   ",IF(ISNUMBER(D11),"N/A   ",IF(ISNUMBER(G11),"N/A   ","")))</f>
      </c>
      <c r="J11" s="53"/>
      <c r="K11" s="54"/>
      <c r="L11" s="54"/>
      <c r="M11" s="14"/>
      <c r="N11" s="14"/>
      <c r="O11" s="14"/>
    </row>
    <row r="12" spans="1:15" s="9" customFormat="1" ht="18">
      <c r="A12" s="55"/>
      <c r="B12" s="56"/>
      <c r="C12" s="22"/>
      <c r="D12" s="58"/>
      <c r="E12" s="59"/>
      <c r="F12" s="23"/>
      <c r="G12" s="58"/>
      <c r="H12" s="59"/>
      <c r="I12" s="21">
        <f t="shared" si="0"/>
      </c>
      <c r="J12" s="53"/>
      <c r="K12" s="54"/>
      <c r="L12" s="54"/>
      <c r="M12" s="14"/>
      <c r="N12" s="14"/>
      <c r="O12" s="14"/>
    </row>
    <row r="13" spans="1:15" s="9" customFormat="1" ht="27.75" customHeight="1">
      <c r="A13" s="55"/>
      <c r="B13" s="56"/>
      <c r="C13" s="16"/>
      <c r="D13" s="58"/>
      <c r="E13" s="59"/>
      <c r="F13" s="23"/>
      <c r="G13" s="58"/>
      <c r="H13" s="59"/>
      <c r="I13" s="21">
        <f t="shared" si="0"/>
      </c>
      <c r="J13" s="53"/>
      <c r="K13" s="54"/>
      <c r="L13" s="54"/>
      <c r="M13" s="14"/>
      <c r="N13" s="14"/>
      <c r="O13" s="14"/>
    </row>
    <row r="14" spans="1:15" s="9" customFormat="1" ht="27.75" customHeight="1" thickBot="1">
      <c r="A14" s="55"/>
      <c r="B14" s="56"/>
      <c r="C14" s="16"/>
      <c r="D14" s="60"/>
      <c r="E14" s="61"/>
      <c r="F14" s="23"/>
      <c r="G14" s="60"/>
      <c r="H14" s="61"/>
      <c r="I14" s="21">
        <f t="shared" si="0"/>
      </c>
      <c r="J14" s="53"/>
      <c r="K14" s="54"/>
      <c r="L14" s="54"/>
      <c r="M14" s="14"/>
      <c r="N14" s="14"/>
      <c r="O14" s="14"/>
    </row>
    <row r="15" spans="1:15" s="9" customFormat="1" ht="27.75" customHeight="1">
      <c r="A15" s="16"/>
      <c r="B15" s="16"/>
      <c r="C15" s="22"/>
      <c r="D15" s="69">
        <f>SUM(D10:D14)</f>
        <v>0</v>
      </c>
      <c r="E15" s="69"/>
      <c r="F15" s="23"/>
      <c r="G15" s="69">
        <f>SUM(G10:G14)</f>
        <v>0</v>
      </c>
      <c r="H15" s="69"/>
      <c r="I15" s="21" t="str">
        <f t="shared" si="0"/>
        <v>N/A   </v>
      </c>
      <c r="J15" s="19"/>
      <c r="K15" s="14"/>
      <c r="L15" s="14"/>
      <c r="M15" s="14"/>
      <c r="N15" s="14"/>
      <c r="O15" s="14"/>
    </row>
    <row r="16" spans="1:15" s="9" customFormat="1" ht="27.75" customHeight="1">
      <c r="A16" s="65" t="s">
        <v>31</v>
      </c>
      <c r="B16" s="65"/>
      <c r="C16" s="22"/>
      <c r="D16" s="22"/>
      <c r="E16" s="22"/>
      <c r="F16" s="22"/>
      <c r="G16" s="24"/>
      <c r="H16" s="24"/>
      <c r="I16" s="21"/>
      <c r="J16" s="16"/>
      <c r="K16" s="10"/>
      <c r="L16" s="10"/>
      <c r="M16" s="10"/>
      <c r="N16" s="10"/>
      <c r="O16" s="10"/>
    </row>
    <row r="17" spans="1:15" s="9" customFormat="1" ht="27.75" customHeight="1">
      <c r="A17" s="55" t="s">
        <v>10</v>
      </c>
      <c r="B17" s="56"/>
      <c r="C17" s="22"/>
      <c r="D17" s="66"/>
      <c r="E17" s="67"/>
      <c r="F17" s="23"/>
      <c r="G17" s="66"/>
      <c r="H17" s="67"/>
      <c r="I17" s="21">
        <f>IF(ISNUMBER((D17-G17)/G17),IF((D17-G17)/G17&gt;0,"+"&amp;ROUND((D17-G17)/G17*100,0),ROUND((D17-G17)/G17*100,0))&amp;"%   ",IF(ISNUMBER(D17),"N/A   ",IF(ISNUMBER(G17),"N/A   ","")))</f>
      </c>
      <c r="J17" s="53"/>
      <c r="K17" s="54"/>
      <c r="L17" s="54"/>
      <c r="M17" s="14"/>
      <c r="N17" s="14"/>
      <c r="O17" s="14"/>
    </row>
    <row r="18" spans="1:15" s="9" customFormat="1" ht="27.75" customHeight="1">
      <c r="A18" s="55" t="s">
        <v>11</v>
      </c>
      <c r="B18" s="56"/>
      <c r="C18" s="22"/>
      <c r="D18" s="66"/>
      <c r="E18" s="67"/>
      <c r="F18" s="23"/>
      <c r="G18" s="66"/>
      <c r="H18" s="67"/>
      <c r="I18" s="21">
        <f t="shared" si="0"/>
      </c>
      <c r="J18" s="53"/>
      <c r="K18" s="54"/>
      <c r="L18" s="54"/>
      <c r="M18" s="14"/>
      <c r="N18" s="14"/>
      <c r="O18" s="14"/>
    </row>
    <row r="19" spans="1:15" s="9" customFormat="1" ht="27.75" customHeight="1">
      <c r="A19" s="55"/>
      <c r="B19" s="56"/>
      <c r="C19" s="22"/>
      <c r="D19" s="58"/>
      <c r="E19" s="59"/>
      <c r="F19" s="23"/>
      <c r="G19" s="58"/>
      <c r="H19" s="59"/>
      <c r="I19" s="21">
        <f t="shared" si="0"/>
      </c>
      <c r="J19" s="53"/>
      <c r="K19" s="54"/>
      <c r="L19" s="54"/>
      <c r="M19" s="14"/>
      <c r="N19" s="14"/>
      <c r="O19" s="14"/>
    </row>
    <row r="20" spans="1:15" s="9" customFormat="1" ht="27.75" customHeight="1">
      <c r="A20" s="55"/>
      <c r="B20" s="56"/>
      <c r="C20" s="22"/>
      <c r="D20" s="58"/>
      <c r="E20" s="59"/>
      <c r="F20" s="23"/>
      <c r="G20" s="58"/>
      <c r="H20" s="59"/>
      <c r="I20" s="21">
        <f t="shared" si="0"/>
      </c>
      <c r="J20" s="53"/>
      <c r="K20" s="54"/>
      <c r="L20" s="54"/>
      <c r="M20" s="14"/>
      <c r="N20" s="14"/>
      <c r="O20" s="14"/>
    </row>
    <row r="21" spans="1:15" s="9" customFormat="1" ht="27.75" customHeight="1">
      <c r="A21" s="55"/>
      <c r="B21" s="56"/>
      <c r="C21" s="22"/>
      <c r="D21" s="58"/>
      <c r="E21" s="59"/>
      <c r="F21" s="23"/>
      <c r="G21" s="58"/>
      <c r="H21" s="59"/>
      <c r="I21" s="21">
        <f t="shared" si="0"/>
      </c>
      <c r="J21" s="53"/>
      <c r="K21" s="54"/>
      <c r="L21" s="54"/>
      <c r="M21" s="14"/>
      <c r="N21" s="14"/>
      <c r="O21" s="14"/>
    </row>
    <row r="22" spans="1:15" s="9" customFormat="1" ht="27.75" customHeight="1">
      <c r="A22" s="55"/>
      <c r="B22" s="56"/>
      <c r="C22" s="22"/>
      <c r="D22" s="58"/>
      <c r="E22" s="59"/>
      <c r="F22" s="23"/>
      <c r="G22" s="58"/>
      <c r="H22" s="59"/>
      <c r="I22" s="21">
        <f t="shared" si="0"/>
      </c>
      <c r="J22" s="53"/>
      <c r="K22" s="54"/>
      <c r="L22" s="54"/>
      <c r="M22" s="14"/>
      <c r="N22" s="14"/>
      <c r="O22" s="14"/>
    </row>
    <row r="23" spans="1:15" s="9" customFormat="1" ht="27.75" customHeight="1">
      <c r="A23" s="55"/>
      <c r="B23" s="56"/>
      <c r="C23" s="22"/>
      <c r="D23" s="58"/>
      <c r="E23" s="59"/>
      <c r="F23" s="23"/>
      <c r="G23" s="58"/>
      <c r="H23" s="59"/>
      <c r="I23" s="21">
        <f>IF(ISNUMBER((D23-G23)/G23),IF((D23-G23)/G23&gt;0,"+"&amp;ROUND((D23-G23)/G23*100,0),ROUND((D23-G23)/G23*100,0))&amp;"%   ",IF(ISNUMBER(D23),"N/A   ",IF(ISNUMBER(G23),"N/A   ","")))</f>
      </c>
      <c r="J23" s="53"/>
      <c r="K23" s="54"/>
      <c r="L23" s="54"/>
      <c r="M23" s="14"/>
      <c r="N23" s="14"/>
      <c r="O23" s="14"/>
    </row>
    <row r="24" spans="1:15" s="9" customFormat="1" ht="27.75" customHeight="1">
      <c r="A24" s="55"/>
      <c r="B24" s="56"/>
      <c r="C24" s="16"/>
      <c r="D24" s="58"/>
      <c r="E24" s="59"/>
      <c r="F24" s="23"/>
      <c r="G24" s="58"/>
      <c r="H24" s="59"/>
      <c r="I24" s="21">
        <f t="shared" si="0"/>
      </c>
      <c r="J24" s="53"/>
      <c r="K24" s="54"/>
      <c r="L24" s="54"/>
      <c r="M24" s="14"/>
      <c r="N24" s="14"/>
      <c r="O24" s="14"/>
    </row>
    <row r="25" spans="1:15" s="9" customFormat="1" ht="27.75" customHeight="1">
      <c r="A25" s="55"/>
      <c r="B25" s="56"/>
      <c r="C25" s="22"/>
      <c r="D25" s="58"/>
      <c r="E25" s="59"/>
      <c r="F25" s="23"/>
      <c r="G25" s="58"/>
      <c r="H25" s="59"/>
      <c r="I25" s="21">
        <f t="shared" si="0"/>
      </c>
      <c r="J25" s="53"/>
      <c r="K25" s="54"/>
      <c r="L25" s="54"/>
      <c r="M25" s="14"/>
      <c r="N25" s="14"/>
      <c r="O25" s="14"/>
    </row>
    <row r="26" spans="1:15" s="9" customFormat="1" ht="27.75" customHeight="1" thickBot="1">
      <c r="A26" s="55"/>
      <c r="B26" s="56"/>
      <c r="C26" s="22"/>
      <c r="D26" s="60"/>
      <c r="E26" s="61"/>
      <c r="F26" s="23"/>
      <c r="G26" s="60"/>
      <c r="H26" s="61"/>
      <c r="I26" s="21">
        <f t="shared" si="0"/>
      </c>
      <c r="J26" s="53"/>
      <c r="K26" s="54"/>
      <c r="L26" s="54"/>
      <c r="M26" s="14"/>
      <c r="N26" s="14"/>
      <c r="O26" s="14"/>
    </row>
    <row r="27" spans="1:15" s="9" customFormat="1" ht="27.75" customHeight="1">
      <c r="A27" s="16"/>
      <c r="B27" s="16"/>
      <c r="C27" s="22"/>
      <c r="D27" s="69">
        <f>SUM(D17:D26)</f>
        <v>0</v>
      </c>
      <c r="E27" s="69"/>
      <c r="F27" s="23"/>
      <c r="G27" s="69">
        <f>SUM(G17:G26)</f>
        <v>0</v>
      </c>
      <c r="H27" s="69"/>
      <c r="I27" s="21" t="str">
        <f t="shared" si="0"/>
        <v>N/A   </v>
      </c>
      <c r="J27" s="53"/>
      <c r="K27" s="74"/>
      <c r="L27" s="74"/>
      <c r="M27" s="14"/>
      <c r="N27" s="14"/>
      <c r="O27" s="14"/>
    </row>
    <row r="28" spans="1:14" s="9" customFormat="1" ht="27.75" customHeight="1" thickBot="1">
      <c r="A28" s="16"/>
      <c r="B28" s="16"/>
      <c r="C28" s="22"/>
      <c r="D28" s="25"/>
      <c r="E28" s="25"/>
      <c r="F28" s="22"/>
      <c r="G28" s="26"/>
      <c r="H28" s="26"/>
      <c r="I28" s="21"/>
      <c r="J28" s="16"/>
      <c r="K28" s="16"/>
      <c r="L28" s="16"/>
      <c r="M28" s="16"/>
      <c r="N28" s="16"/>
    </row>
    <row r="29" spans="1:15" s="9" customFormat="1" ht="27.75" customHeight="1">
      <c r="A29" s="57" t="s">
        <v>12</v>
      </c>
      <c r="B29" s="57"/>
      <c r="C29" s="22"/>
      <c r="D29" s="70">
        <f>D15+D27</f>
        <v>0</v>
      </c>
      <c r="E29" s="70"/>
      <c r="F29" s="23"/>
      <c r="G29" s="70">
        <f>G15+G27</f>
        <v>0</v>
      </c>
      <c r="H29" s="70"/>
      <c r="I29" s="21" t="str">
        <f t="shared" si="0"/>
        <v>N/A   </v>
      </c>
      <c r="J29" s="53"/>
      <c r="K29" s="54"/>
      <c r="L29" s="54"/>
      <c r="M29" s="14"/>
      <c r="N29" s="14"/>
      <c r="O29" s="14"/>
    </row>
    <row r="30" spans="1:14" s="9" customFormat="1" ht="27.75" customHeight="1" thickBot="1">
      <c r="A30" s="57" t="s">
        <v>13</v>
      </c>
      <c r="B30" s="57"/>
      <c r="C30" s="22"/>
      <c r="D30" s="61">
        <f>G31</f>
        <v>0</v>
      </c>
      <c r="E30" s="61"/>
      <c r="F30" s="23"/>
      <c r="G30" s="60"/>
      <c r="H30" s="61"/>
      <c r="I30" s="22"/>
      <c r="J30" s="16"/>
      <c r="K30" s="16"/>
      <c r="L30" s="16"/>
      <c r="M30" s="16"/>
      <c r="N30" s="16"/>
    </row>
    <row r="31" spans="1:14" s="9" customFormat="1" ht="27.75" customHeight="1" thickBot="1">
      <c r="A31" s="57" t="s">
        <v>14</v>
      </c>
      <c r="B31" s="57"/>
      <c r="C31" s="22"/>
      <c r="D31" s="71">
        <f>SUM(D29:D30)</f>
        <v>0</v>
      </c>
      <c r="E31" s="71"/>
      <c r="F31" s="23"/>
      <c r="G31" s="71">
        <f>SUM(G29:G30)</f>
        <v>0</v>
      </c>
      <c r="H31" s="71"/>
      <c r="I31" s="22"/>
      <c r="J31" s="16"/>
      <c r="K31" s="16"/>
      <c r="L31" s="16"/>
      <c r="M31" s="16"/>
      <c r="N31" s="16"/>
    </row>
    <row r="32" spans="1:14" s="9" customFormat="1" ht="18.75" thickTop="1">
      <c r="A32" s="16"/>
      <c r="B32" s="1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s="9" customFormat="1" ht="18.75">
      <c r="A33" s="62" t="s">
        <v>15</v>
      </c>
      <c r="B33" s="6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s="9" customFormat="1" ht="15" customHeight="1">
      <c r="A34" s="54" t="s">
        <v>16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6"/>
      <c r="N34" s="16"/>
    </row>
    <row r="35" spans="1:14" ht="12.75">
      <c r="A35" s="4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3" ht="39" customHeight="1">
      <c r="A36" s="31"/>
      <c r="B36" s="64"/>
      <c r="C36" s="64"/>
      <c r="D36" s="32" t="s">
        <v>17</v>
      </c>
      <c r="E36" s="32" t="s">
        <v>18</v>
      </c>
      <c r="F36" s="49" t="s">
        <v>19</v>
      </c>
      <c r="G36" s="49"/>
      <c r="H36" s="32" t="s">
        <v>20</v>
      </c>
      <c r="I36" s="32" t="s">
        <v>21</v>
      </c>
      <c r="J36" s="33"/>
      <c r="K36" s="33"/>
      <c r="L36" s="34" t="s">
        <v>22</v>
      </c>
      <c r="M36" s="2"/>
    </row>
    <row r="37" spans="1:13" ht="30" customHeight="1">
      <c r="A37" s="35" t="s">
        <v>0</v>
      </c>
      <c r="B37" s="63" t="s">
        <v>23</v>
      </c>
      <c r="C37" s="63"/>
      <c r="D37" s="36"/>
      <c r="E37" s="36"/>
      <c r="F37" s="47"/>
      <c r="G37" s="48"/>
      <c r="H37" s="36"/>
      <c r="I37" s="36"/>
      <c r="J37" s="37"/>
      <c r="K37" s="37"/>
      <c r="L37" s="41"/>
      <c r="M37" s="2"/>
    </row>
    <row r="38" spans="1:13" ht="30" customHeight="1">
      <c r="A38" s="35" t="s">
        <v>1</v>
      </c>
      <c r="B38" s="63" t="s">
        <v>24</v>
      </c>
      <c r="C38" s="63"/>
      <c r="D38" s="38"/>
      <c r="E38" s="38"/>
      <c r="F38" s="45"/>
      <c r="G38" s="46"/>
      <c r="H38" s="38"/>
      <c r="I38" s="38"/>
      <c r="J38" s="39"/>
      <c r="K38" s="39"/>
      <c r="L38" s="41"/>
      <c r="M38" s="2"/>
    </row>
    <row r="39" spans="1:13" ht="40.5" customHeight="1">
      <c r="A39" s="35" t="s">
        <v>2</v>
      </c>
      <c r="B39" s="63" t="s">
        <v>25</v>
      </c>
      <c r="C39" s="63"/>
      <c r="D39" s="40">
        <f aca="true" t="shared" si="1" ref="D39:K39">IF(ISNUMBER(D37/D38),D37/D38,IF(ISNUMBER(D37),"N/A",IF(ISNUMBER(D38),"N/A","")))</f>
      </c>
      <c r="E39" s="40">
        <f t="shared" si="1"/>
      </c>
      <c r="F39" s="50">
        <f>IF(ISNUMBER(F37/F38),F37/F38,IF(ISNUMBER(F37),"N/A",IF(ISNUMBER(F38),"N/A","")))</f>
      </c>
      <c r="G39" s="51"/>
      <c r="H39" s="40">
        <f t="shared" si="1"/>
      </c>
      <c r="I39" s="40">
        <f t="shared" si="1"/>
      </c>
      <c r="J39" s="40">
        <f t="shared" si="1"/>
      </c>
      <c r="K39" s="40">
        <f t="shared" si="1"/>
      </c>
      <c r="L39" s="40">
        <f>SUM(D39:K39)</f>
        <v>0</v>
      </c>
      <c r="M39" s="2"/>
    </row>
    <row r="40" s="9" customFormat="1" ht="39.75" customHeight="1">
      <c r="F40" s="22"/>
    </row>
    <row r="41" spans="1:11" s="9" customFormat="1" ht="16.5" customHeight="1">
      <c r="A41" s="27" t="s">
        <v>28</v>
      </c>
      <c r="B41" s="75"/>
      <c r="C41" s="76"/>
      <c r="D41" s="76"/>
      <c r="E41" s="28" t="s">
        <v>29</v>
      </c>
      <c r="F41" s="29"/>
      <c r="J41" s="10"/>
      <c r="K41" s="16"/>
    </row>
    <row r="42" spans="1:8" s="9" customFormat="1" ht="45" customHeight="1">
      <c r="A42" s="14"/>
      <c r="B42" s="14"/>
      <c r="C42" s="22"/>
      <c r="D42" s="22"/>
      <c r="E42" s="22"/>
      <c r="F42" s="22"/>
      <c r="G42" s="22"/>
      <c r="H42" s="22"/>
    </row>
    <row r="43" spans="1:8" s="9" customFormat="1" ht="18">
      <c r="A43" s="30" t="s">
        <v>26</v>
      </c>
      <c r="B43" s="52"/>
      <c r="C43" s="52"/>
      <c r="D43" s="52"/>
      <c r="E43" s="52"/>
      <c r="F43" s="52"/>
      <c r="G43" s="52"/>
      <c r="H43" s="16"/>
    </row>
    <row r="44" spans="2:7" s="9" customFormat="1" ht="18">
      <c r="B44" s="80" t="s">
        <v>27</v>
      </c>
      <c r="C44" s="80"/>
      <c r="D44" s="80"/>
      <c r="E44" s="80"/>
      <c r="F44" s="80"/>
      <c r="G44" s="80"/>
    </row>
    <row r="45" s="9" customFormat="1" ht="18">
      <c r="F45" s="22"/>
    </row>
    <row r="48" ht="12.75"/>
  </sheetData>
  <sheetProtection password="8A39" sheet="1" objects="1" scenarios="1" formatCells="0" formatRows="0"/>
  <protectedRanges>
    <protectedRange sqref="A1 D7 G7 A10:B14 D11:E14 G10:H14 J10:L14 A17:B26 D17:E26 G17:H26 J17:L27 J29 G30 D36:K38 B41" name="Range1"/>
  </protectedRanges>
  <mergeCells count="98">
    <mergeCell ref="B44:G44"/>
    <mergeCell ref="A34:L34"/>
    <mergeCell ref="J7:L7"/>
    <mergeCell ref="A1:L5"/>
    <mergeCell ref="J14:L14"/>
    <mergeCell ref="J13:L13"/>
    <mergeCell ref="J12:L12"/>
    <mergeCell ref="J11:L11"/>
    <mergeCell ref="J10:L10"/>
    <mergeCell ref="J29:L29"/>
    <mergeCell ref="J27:L27"/>
    <mergeCell ref="B41:D41"/>
    <mergeCell ref="D6:E6"/>
    <mergeCell ref="G8:H8"/>
    <mergeCell ref="G7:H7"/>
    <mergeCell ref="G6:H6"/>
    <mergeCell ref="G29:H29"/>
    <mergeCell ref="G30:H30"/>
    <mergeCell ref="G31:H31"/>
    <mergeCell ref="G24:H24"/>
    <mergeCell ref="G25:H25"/>
    <mergeCell ref="G27:H27"/>
    <mergeCell ref="G20:H20"/>
    <mergeCell ref="G21:H21"/>
    <mergeCell ref="G22:H22"/>
    <mergeCell ref="G23:H23"/>
    <mergeCell ref="D31:E31"/>
    <mergeCell ref="G10:H10"/>
    <mergeCell ref="G11:H11"/>
    <mergeCell ref="G12:H12"/>
    <mergeCell ref="G13:H13"/>
    <mergeCell ref="G14:H14"/>
    <mergeCell ref="G17:H17"/>
    <mergeCell ref="G15:H15"/>
    <mergeCell ref="G18:H18"/>
    <mergeCell ref="G19:H19"/>
    <mergeCell ref="D27:E27"/>
    <mergeCell ref="D29:E29"/>
    <mergeCell ref="D30:E30"/>
    <mergeCell ref="D26:E26"/>
    <mergeCell ref="D15:E15"/>
    <mergeCell ref="D17:E17"/>
    <mergeCell ref="D18:E18"/>
    <mergeCell ref="D19:E19"/>
    <mergeCell ref="D7:E7"/>
    <mergeCell ref="D8:E8"/>
    <mergeCell ref="D10:E10"/>
    <mergeCell ref="A10:B10"/>
    <mergeCell ref="A9:B9"/>
    <mergeCell ref="D11:E11"/>
    <mergeCell ref="D12:E12"/>
    <mergeCell ref="D13:E13"/>
    <mergeCell ref="A11:B11"/>
    <mergeCell ref="A12:B12"/>
    <mergeCell ref="A13:B13"/>
    <mergeCell ref="D14:E14"/>
    <mergeCell ref="B37:C37"/>
    <mergeCell ref="B38:C38"/>
    <mergeCell ref="B39:C39"/>
    <mergeCell ref="B36:C36"/>
    <mergeCell ref="A26:B26"/>
    <mergeCell ref="A31:B31"/>
    <mergeCell ref="A14:B14"/>
    <mergeCell ref="A17:B17"/>
    <mergeCell ref="A16:B16"/>
    <mergeCell ref="A18:B18"/>
    <mergeCell ref="A33:B33"/>
    <mergeCell ref="A22:B22"/>
    <mergeCell ref="A23:B23"/>
    <mergeCell ref="A24:B24"/>
    <mergeCell ref="A25:B25"/>
    <mergeCell ref="A30:B30"/>
    <mergeCell ref="A19:B19"/>
    <mergeCell ref="A20:B20"/>
    <mergeCell ref="J19:L19"/>
    <mergeCell ref="J26:L26"/>
    <mergeCell ref="J25:L25"/>
    <mergeCell ref="D20:E20"/>
    <mergeCell ref="D21:E21"/>
    <mergeCell ref="D22:E22"/>
    <mergeCell ref="D23:E23"/>
    <mergeCell ref="D24:E24"/>
    <mergeCell ref="D25:E25"/>
    <mergeCell ref="G26:H26"/>
    <mergeCell ref="B43:G43"/>
    <mergeCell ref="J18:L18"/>
    <mergeCell ref="J17:L17"/>
    <mergeCell ref="J24:L24"/>
    <mergeCell ref="J23:L23"/>
    <mergeCell ref="J22:L22"/>
    <mergeCell ref="J21:L21"/>
    <mergeCell ref="A21:B21"/>
    <mergeCell ref="A29:B29"/>
    <mergeCell ref="J20:L20"/>
    <mergeCell ref="F38:G38"/>
    <mergeCell ref="F37:G37"/>
    <mergeCell ref="F36:G36"/>
    <mergeCell ref="F39:G39"/>
  </mergeCells>
  <dataValidations count="5">
    <dataValidation type="whole" allowBlank="1" showInputMessage="1" showErrorMessage="1" sqref="H38:J38 D38:F38 F7">
      <formula1>-9999999999999</formula1>
      <formula2>9999999999999</formula2>
    </dataValidation>
    <dataValidation type="decimal" allowBlank="1" showInputMessage="1" showErrorMessage="1" sqref="G30 D11:F14 G10:G14 D37:F37 H37:K37">
      <formula1>-9999999999999</formula1>
      <formula2>9999999999999</formula2>
    </dataValidation>
    <dataValidation type="whole" allowBlank="1" showInputMessage="1" showErrorMessage="1" sqref="K38:K39 L37:L39 D39:F39 H39:J39">
      <formula1>0</formula1>
      <formula2>9999999999999</formula2>
    </dataValidation>
    <dataValidation type="decimal" operator="lessThanOrEqual" allowBlank="1" showInputMessage="1" showErrorMessage="1" error="請輸入負數" sqref="D17:H26">
      <formula1>0</formula1>
    </dataValidation>
    <dataValidation type="date" operator="greaterThan" allowBlank="1" showInputMessage="1" showErrorMessage="1" sqref="B41:D41">
      <formula1>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michael.cheung</cp:lastModifiedBy>
  <cp:lastPrinted>2009-09-23T02:05:07Z</cp:lastPrinted>
  <dcterms:created xsi:type="dcterms:W3CDTF">2009-09-07T01:49:23Z</dcterms:created>
  <dcterms:modified xsi:type="dcterms:W3CDTF">2009-09-23T10:15:51Z</dcterms:modified>
  <cp:category/>
  <cp:version/>
  <cp:contentType/>
  <cp:contentStatus/>
</cp:coreProperties>
</file>